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 tabRatio="158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3" i="1" l="1"/>
  <c r="J4" i="1"/>
  <c r="J6" i="1"/>
  <c r="J7" i="1"/>
  <c r="J9" i="1"/>
  <c r="J10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9" i="1"/>
  <c r="J40" i="1"/>
  <c r="J41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</calcChain>
</file>

<file path=xl/sharedStrings.xml><?xml version="1.0" encoding="utf-8"?>
<sst xmlns="http://schemas.openxmlformats.org/spreadsheetml/2006/main" count="247" uniqueCount="144">
  <si>
    <t>Kaķīškalna kauss kalnu slēpošanā 1.posms</t>
  </si>
  <si>
    <t>Nr</t>
  </si>
  <si>
    <t>Vieta grupā</t>
  </si>
  <si>
    <t>Vārds</t>
  </si>
  <si>
    <t>Uzvārds</t>
  </si>
  <si>
    <t>Dz.g.</t>
  </si>
  <si>
    <t>Grupa</t>
  </si>
  <si>
    <t>Pilsēta</t>
  </si>
  <si>
    <t>1.trase</t>
  </si>
  <si>
    <t>2.trase</t>
  </si>
  <si>
    <t>koplaiks</t>
  </si>
  <si>
    <t>Ļena</t>
  </si>
  <si>
    <t>Brokāne</t>
  </si>
  <si>
    <t>CS</t>
  </si>
  <si>
    <t>Rīga</t>
  </si>
  <si>
    <t>Inese</t>
  </si>
  <si>
    <t>Čodare</t>
  </si>
  <si>
    <t>Denisa</t>
  </si>
  <si>
    <t>Druka-Jaunzeme</t>
  </si>
  <si>
    <t>BS</t>
  </si>
  <si>
    <t>Danuta</t>
  </si>
  <si>
    <t>Fībiga-Daukšte</t>
  </si>
  <si>
    <t>Anda</t>
  </si>
  <si>
    <t>Sproģe</t>
  </si>
  <si>
    <t>AS</t>
  </si>
  <si>
    <t>Linda</t>
  </si>
  <si>
    <t>Vigdorčika</t>
  </si>
  <si>
    <t xml:space="preserve">Laura </t>
  </si>
  <si>
    <t>Bišere</t>
  </si>
  <si>
    <t>U16</t>
  </si>
  <si>
    <t>Jūrmala</t>
  </si>
  <si>
    <t>Karlīna</t>
  </si>
  <si>
    <t>Grāmatniece</t>
  </si>
  <si>
    <t xml:space="preserve">Helēna </t>
  </si>
  <si>
    <t>Ērenpreisa</t>
  </si>
  <si>
    <t>Sigulda</t>
  </si>
  <si>
    <t>Elza</t>
  </si>
  <si>
    <t>Saļņikova</t>
  </si>
  <si>
    <t>Paula</t>
  </si>
  <si>
    <t>Putniņa</t>
  </si>
  <si>
    <t>Patrīcija</t>
  </si>
  <si>
    <t>Ansonska</t>
  </si>
  <si>
    <t>Frīda</t>
  </si>
  <si>
    <t>Diāna</t>
  </si>
  <si>
    <t>Daukšte</t>
  </si>
  <si>
    <t>Katrīna</t>
  </si>
  <si>
    <t>Dzelme</t>
  </si>
  <si>
    <t>Bukulti</t>
  </si>
  <si>
    <t>Luīze</t>
  </si>
  <si>
    <t>Davidoviča</t>
  </si>
  <si>
    <t>Garkalne</t>
  </si>
  <si>
    <t>Ivars</t>
  </si>
  <si>
    <t>Āboltiņš</t>
  </si>
  <si>
    <t>CV</t>
  </si>
  <si>
    <t>Vents</t>
  </si>
  <si>
    <t>Balodis</t>
  </si>
  <si>
    <t>Ventspils</t>
  </si>
  <si>
    <t>Jurģis</t>
  </si>
  <si>
    <t>Pakulis</t>
  </si>
  <si>
    <t>Ainis</t>
  </si>
  <si>
    <t>Opmanis</t>
  </si>
  <si>
    <t>Mārupe</t>
  </si>
  <si>
    <t>Alberts</t>
  </si>
  <si>
    <t>Vigdorčiks</t>
  </si>
  <si>
    <t>Inesis</t>
  </si>
  <si>
    <t>Lūkins</t>
  </si>
  <si>
    <t>Valdis</t>
  </si>
  <si>
    <t>Rubulis</t>
  </si>
  <si>
    <t>Jānis</t>
  </si>
  <si>
    <t>Davidovičs</t>
  </si>
  <si>
    <t>Juris</t>
  </si>
  <si>
    <t>Rudzītis</t>
  </si>
  <si>
    <t>BV</t>
  </si>
  <si>
    <t>Beikmanis</t>
  </si>
  <si>
    <t>Tīnūži</t>
  </si>
  <si>
    <t>Raivis</t>
  </si>
  <si>
    <t>Dzosens</t>
  </si>
  <si>
    <t>Ikšķile</t>
  </si>
  <si>
    <t>Normunds</t>
  </si>
  <si>
    <t>Masaļskis</t>
  </si>
  <si>
    <t>Salaspils</t>
  </si>
  <si>
    <t>Ivo</t>
  </si>
  <si>
    <t>Saulītis</t>
  </si>
  <si>
    <t>Lielvārde</t>
  </si>
  <si>
    <t>Guntars</t>
  </si>
  <si>
    <t>Otto</t>
  </si>
  <si>
    <t>DNS</t>
  </si>
  <si>
    <t>Dāvids</t>
  </si>
  <si>
    <t>Apsītis</t>
  </si>
  <si>
    <t>AV</t>
  </si>
  <si>
    <t>Pēteris</t>
  </si>
  <si>
    <t>Janēvics</t>
  </si>
  <si>
    <t>Reinis</t>
  </si>
  <si>
    <t>Palkavnieks</t>
  </si>
  <si>
    <t>Mārtiņš</t>
  </si>
  <si>
    <t>Knostenbergs</t>
  </si>
  <si>
    <t>LV2</t>
  </si>
  <si>
    <t>Madona</t>
  </si>
  <si>
    <t>Kārlis</t>
  </si>
  <si>
    <t>Priedītis</t>
  </si>
  <si>
    <t>Tukums</t>
  </si>
  <si>
    <t>Pauls</t>
  </si>
  <si>
    <t>Stēga</t>
  </si>
  <si>
    <t>Dāvis</t>
  </si>
  <si>
    <t>Siminaitis</t>
  </si>
  <si>
    <t>Cēsis</t>
  </si>
  <si>
    <t>Rets</t>
  </si>
  <si>
    <t>Skrickis</t>
  </si>
  <si>
    <t>Žagars</t>
  </si>
  <si>
    <t>Igors</t>
  </si>
  <si>
    <t>Medvedicins</t>
  </si>
  <si>
    <t>Roberts</t>
  </si>
  <si>
    <t>Briška</t>
  </si>
  <si>
    <t>LV1</t>
  </si>
  <si>
    <t>Daniels</t>
  </si>
  <si>
    <t>Fogelis</t>
  </si>
  <si>
    <t>Kristers</t>
  </si>
  <si>
    <t>Čerņevskis</t>
  </si>
  <si>
    <t>Edgars</t>
  </si>
  <si>
    <t>Beļakovs</t>
  </si>
  <si>
    <t>Aksels</t>
  </si>
  <si>
    <t>Bergmanis</t>
  </si>
  <si>
    <t>Kristofers</t>
  </si>
  <si>
    <t>Gulbis</t>
  </si>
  <si>
    <t>Babīte</t>
  </si>
  <si>
    <t>Mārcis</t>
  </si>
  <si>
    <t>Beitāns</t>
  </si>
  <si>
    <t>Gustavs</t>
  </si>
  <si>
    <t>Ričards</t>
  </si>
  <si>
    <t>Guļevskis</t>
  </si>
  <si>
    <t>Marks</t>
  </si>
  <si>
    <t>Truhins</t>
  </si>
  <si>
    <t>Nikolass</t>
  </si>
  <si>
    <t>Timaks</t>
  </si>
  <si>
    <t>Lukass</t>
  </si>
  <si>
    <t>Pušņins</t>
  </si>
  <si>
    <t>Studāns</t>
  </si>
  <si>
    <t>Krists</t>
  </si>
  <si>
    <t>Turauskis</t>
  </si>
  <si>
    <t>Didzis</t>
  </si>
  <si>
    <t>Gribusts</t>
  </si>
  <si>
    <t>Georgs</t>
  </si>
  <si>
    <t>Šmalcs</t>
  </si>
  <si>
    <t xml:space="preserve">Henriks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</si>
</sst>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86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i/>
      <u/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center"/>
    </xf>
    <xf numFmtId="0" fontId="2" fillId="0" borderId="0" xfId="1" applyFont="1"/>
    <xf numFmtId="0" fontId="5" fillId="0" borderId="0" xfId="1"/>
    <xf numFmtId="0" fontId="2" fillId="0" borderId="0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0" fontId="5" fillId="0" borderId="0" xfId="1" applyFill="1"/>
    <xf numFmtId="0" fontId="1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14" fontId="2" fillId="0" borderId="3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/>
    </xf>
    <xf numFmtId="0" fontId="0" fillId="0" borderId="0" xfId="1" applyFont="1" applyFill="1"/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2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1" applyFont="1" applyFill="1" applyBorder="1"/>
    <xf numFmtId="2" fontId="2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horizontal="center"/>
    </xf>
    <xf numFmtId="0" fontId="2" fillId="0" borderId="0" xfId="0" applyFont="1" applyFill="1"/>
    <xf numFmtId="2" fontId="2" fillId="0" borderId="0" xfId="1" applyNumberFormat="1" applyFont="1" applyFill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left" vertical="center" wrapText="1"/>
    </xf>
  </cellXfs>
  <cellStyles count="2">
    <cellStyle name="Excel Built-in Normal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2</xdr:col>
      <xdr:colOff>923925</xdr:colOff>
      <xdr:row>1</xdr:row>
      <xdr:rowOff>0</xdr:rowOff>
    </xdr:to>
    <xdr:pic>
      <xdr:nvPicPr>
        <xdr:cNvPr id="1025" name="Image 1">
          <a:extLst>
            <a:ext uri="{FF2B5EF4-FFF2-40B4-BE49-F238E27FC236}">
              <a16:creationId xmlns:a16="http://schemas.microsoft.com/office/drawing/2014/main" id="{1ED3CC0A-A272-4DC5-A02C-20A2FE3E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11049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topLeftCell="A43" workbookViewId="0">
      <selection activeCell="I72" sqref="I72"/>
    </sheetView>
  </sheetViews>
  <sheetFormatPr defaultColWidth="11.5703125" defaultRowHeight="12.75" x14ac:dyDescent="0.2"/>
  <cols>
    <col min="1" max="1" width="5.140625" style="1" customWidth="1"/>
    <col min="2" max="2" width="5.42578125" style="2" customWidth="1"/>
    <col min="3" max="3" width="14.42578125" style="3" customWidth="1"/>
    <col min="4" max="4" width="16.28515625" style="3" customWidth="1"/>
    <col min="5" max="5" width="5" style="2" customWidth="1"/>
    <col min="6" max="6" width="5.5703125" style="2" customWidth="1"/>
    <col min="7" max="7" width="9.5703125" style="3" customWidth="1"/>
    <col min="8" max="8" width="7.7109375" style="2" customWidth="1"/>
    <col min="9" max="9" width="7.7109375" style="4" customWidth="1"/>
    <col min="10" max="10" width="7.7109375" style="5" customWidth="1"/>
    <col min="11" max="16384" width="11.5703125" style="6"/>
  </cols>
  <sheetData>
    <row r="1" spans="1:10" ht="37.35" customHeight="1" x14ac:dyDescent="0.2">
      <c r="A1" s="2"/>
      <c r="B1" s="7"/>
      <c r="D1" s="58" t="s">
        <v>0</v>
      </c>
      <c r="E1" s="58"/>
      <c r="F1" s="58"/>
      <c r="G1" s="58"/>
      <c r="H1" s="58"/>
      <c r="I1" s="58"/>
      <c r="J1" s="58"/>
    </row>
    <row r="2" spans="1:10" s="13" customFormat="1" ht="38.25" x14ac:dyDescent="0.2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1" t="s">
        <v>6</v>
      </c>
      <c r="G2" s="10" t="s">
        <v>7</v>
      </c>
      <c r="H2" s="12" t="s">
        <v>8</v>
      </c>
      <c r="I2" s="12" t="s">
        <v>9</v>
      </c>
      <c r="J2" s="12" t="s">
        <v>10</v>
      </c>
    </row>
    <row r="3" spans="1:10" s="19" customFormat="1" x14ac:dyDescent="0.2">
      <c r="A3" s="14">
        <v>1</v>
      </c>
      <c r="B3" s="15">
        <v>1</v>
      </c>
      <c r="C3" s="16" t="s">
        <v>11</v>
      </c>
      <c r="D3" s="16" t="s">
        <v>12</v>
      </c>
      <c r="E3" s="15">
        <v>1965</v>
      </c>
      <c r="F3" s="17" t="s">
        <v>13</v>
      </c>
      <c r="G3" s="16" t="s">
        <v>14</v>
      </c>
      <c r="H3" s="18">
        <v>20.47</v>
      </c>
      <c r="I3" s="18">
        <v>20.420000000000002</v>
      </c>
      <c r="J3" s="18">
        <f>SUM(H3:I3)</f>
        <v>40.89</v>
      </c>
    </row>
    <row r="4" spans="1:10" s="19" customFormat="1" x14ac:dyDescent="0.2">
      <c r="A4" s="14">
        <v>2</v>
      </c>
      <c r="B4" s="15">
        <v>2</v>
      </c>
      <c r="C4" s="20" t="s">
        <v>15</v>
      </c>
      <c r="D4" s="20" t="s">
        <v>16</v>
      </c>
      <c r="E4" s="21">
        <v>1967</v>
      </c>
      <c r="F4" s="17" t="s">
        <v>13</v>
      </c>
      <c r="G4" s="16" t="s">
        <v>14</v>
      </c>
      <c r="H4" s="18">
        <v>20.399999999999999</v>
      </c>
      <c r="I4" s="18">
        <v>20.84</v>
      </c>
      <c r="J4" s="18">
        <f>SUM(H4:I4)</f>
        <v>41.239999999999995</v>
      </c>
    </row>
    <row r="5" spans="1:10" s="19" customFormat="1" x14ac:dyDescent="0.2">
      <c r="A5" s="22"/>
      <c r="B5" s="23"/>
      <c r="C5" s="24"/>
      <c r="D5" s="24"/>
      <c r="E5" s="25"/>
      <c r="F5" s="26"/>
      <c r="G5" s="24"/>
      <c r="H5" s="27"/>
      <c r="I5" s="27"/>
      <c r="J5" s="27"/>
    </row>
    <row r="6" spans="1:10" s="19" customFormat="1" x14ac:dyDescent="0.2">
      <c r="A6" s="14">
        <v>3</v>
      </c>
      <c r="B6" s="15">
        <v>1</v>
      </c>
      <c r="C6" s="20" t="s">
        <v>17</v>
      </c>
      <c r="D6" s="20" t="s">
        <v>18</v>
      </c>
      <c r="E6" s="21">
        <v>1978</v>
      </c>
      <c r="F6" s="21" t="s">
        <v>19</v>
      </c>
      <c r="G6" s="16" t="s">
        <v>14</v>
      </c>
      <c r="H6" s="18">
        <v>19.22</v>
      </c>
      <c r="I6" s="18">
        <v>19.739999999999998</v>
      </c>
      <c r="J6" s="18">
        <f>SUM(H6:I6)</f>
        <v>38.959999999999994</v>
      </c>
    </row>
    <row r="7" spans="1:10" s="19" customFormat="1" x14ac:dyDescent="0.2">
      <c r="A7" s="14">
        <v>4</v>
      </c>
      <c r="B7" s="15">
        <v>2</v>
      </c>
      <c r="C7" s="16" t="s">
        <v>20</v>
      </c>
      <c r="D7" s="16" t="s">
        <v>21</v>
      </c>
      <c r="E7" s="15">
        <v>1978</v>
      </c>
      <c r="F7" s="21" t="s">
        <v>19</v>
      </c>
      <c r="G7" s="16" t="s">
        <v>14</v>
      </c>
      <c r="H7" s="18">
        <v>19.86</v>
      </c>
      <c r="I7" s="18">
        <v>20.49</v>
      </c>
      <c r="J7" s="18">
        <f>SUM(H7:I7)</f>
        <v>40.349999999999994</v>
      </c>
    </row>
    <row r="8" spans="1:10" s="28" customFormat="1" x14ac:dyDescent="0.2">
      <c r="B8" s="29"/>
      <c r="H8" s="29"/>
      <c r="I8" s="30"/>
      <c r="J8" s="27"/>
    </row>
    <row r="9" spans="1:10" s="19" customFormat="1" x14ac:dyDescent="0.2">
      <c r="A9" s="14">
        <v>6</v>
      </c>
      <c r="B9" s="15">
        <v>1</v>
      </c>
      <c r="C9" s="20" t="s">
        <v>22</v>
      </c>
      <c r="D9" s="20" t="s">
        <v>23</v>
      </c>
      <c r="E9" s="21">
        <v>1983</v>
      </c>
      <c r="F9" s="21" t="s">
        <v>24</v>
      </c>
      <c r="G9" s="16" t="s">
        <v>14</v>
      </c>
      <c r="H9" s="18">
        <v>18.579999999999998</v>
      </c>
      <c r="I9" s="18">
        <v>19.37</v>
      </c>
      <c r="J9" s="18">
        <f>SUM(H9:I9)</f>
        <v>37.950000000000003</v>
      </c>
    </row>
    <row r="10" spans="1:10" s="19" customFormat="1" x14ac:dyDescent="0.2">
      <c r="A10" s="14">
        <v>5</v>
      </c>
      <c r="B10" s="15">
        <v>2</v>
      </c>
      <c r="C10" s="20" t="s">
        <v>25</v>
      </c>
      <c r="D10" s="20" t="s">
        <v>26</v>
      </c>
      <c r="E10" s="21">
        <v>1986</v>
      </c>
      <c r="F10" s="21" t="s">
        <v>24</v>
      </c>
      <c r="G10" s="16" t="s">
        <v>14</v>
      </c>
      <c r="H10" s="18">
        <v>23.12</v>
      </c>
      <c r="I10" s="18">
        <v>23.69</v>
      </c>
      <c r="J10" s="18">
        <f>SUM(H10:I10)</f>
        <v>46.81</v>
      </c>
    </row>
    <row r="11" spans="1:10" s="19" customFormat="1" x14ac:dyDescent="0.2">
      <c r="A11" s="22"/>
      <c r="B11" s="23"/>
      <c r="C11" s="31"/>
      <c r="D11" s="31"/>
      <c r="E11" s="23"/>
      <c r="F11" s="32"/>
      <c r="G11" s="31"/>
      <c r="H11" s="27"/>
      <c r="I11" s="27"/>
      <c r="J11" s="27"/>
    </row>
    <row r="12" spans="1:10" s="19" customFormat="1" x14ac:dyDescent="0.2">
      <c r="A12" s="14">
        <v>14</v>
      </c>
      <c r="B12" s="15">
        <v>1</v>
      </c>
      <c r="C12" s="33" t="s">
        <v>27</v>
      </c>
      <c r="D12" s="34" t="s">
        <v>28</v>
      </c>
      <c r="E12" s="35">
        <v>2002</v>
      </c>
      <c r="F12" s="21" t="s">
        <v>29</v>
      </c>
      <c r="G12" s="36" t="s">
        <v>30</v>
      </c>
      <c r="H12" s="37">
        <v>17.79</v>
      </c>
      <c r="I12" s="37">
        <v>18.239999999999998</v>
      </c>
      <c r="J12" s="18">
        <f t="shared" ref="J12:J21" si="0">SUM(H12:I12)</f>
        <v>36.03</v>
      </c>
    </row>
    <row r="13" spans="1:10" s="19" customFormat="1" x14ac:dyDescent="0.2">
      <c r="A13" s="14">
        <v>15</v>
      </c>
      <c r="B13" s="15">
        <v>2</v>
      </c>
      <c r="C13" s="33" t="s">
        <v>31</v>
      </c>
      <c r="D13" s="34" t="s">
        <v>32</v>
      </c>
      <c r="E13" s="35">
        <v>2002</v>
      </c>
      <c r="F13" s="21" t="s">
        <v>29</v>
      </c>
      <c r="G13" s="36"/>
      <c r="H13" s="37">
        <v>17.73</v>
      </c>
      <c r="I13" s="37">
        <v>18.5</v>
      </c>
      <c r="J13" s="18">
        <f t="shared" si="0"/>
        <v>36.230000000000004</v>
      </c>
    </row>
    <row r="14" spans="1:10" s="19" customFormat="1" x14ac:dyDescent="0.2">
      <c r="A14" s="14">
        <v>10</v>
      </c>
      <c r="B14" s="15">
        <v>3</v>
      </c>
      <c r="C14" s="38" t="s">
        <v>33</v>
      </c>
      <c r="D14" s="39" t="s">
        <v>34</v>
      </c>
      <c r="E14" s="40">
        <v>2004</v>
      </c>
      <c r="F14" s="21" t="s">
        <v>29</v>
      </c>
      <c r="G14" s="16" t="s">
        <v>35</v>
      </c>
      <c r="H14" s="18">
        <v>17.96</v>
      </c>
      <c r="I14" s="18">
        <v>18.93</v>
      </c>
      <c r="J14" s="18">
        <f t="shared" si="0"/>
        <v>36.89</v>
      </c>
    </row>
    <row r="15" spans="1:10" s="19" customFormat="1" x14ac:dyDescent="0.2">
      <c r="A15" s="14">
        <v>7</v>
      </c>
      <c r="B15" s="15">
        <v>4</v>
      </c>
      <c r="C15" s="41" t="s">
        <v>36</v>
      </c>
      <c r="D15" s="41" t="s">
        <v>37</v>
      </c>
      <c r="E15" s="42">
        <v>2006</v>
      </c>
      <c r="F15" s="21" t="s">
        <v>29</v>
      </c>
      <c r="G15" s="16" t="s">
        <v>35</v>
      </c>
      <c r="H15" s="18">
        <v>18.100000000000001</v>
      </c>
      <c r="I15" s="18">
        <v>18.82</v>
      </c>
      <c r="J15" s="18">
        <f t="shared" si="0"/>
        <v>36.92</v>
      </c>
    </row>
    <row r="16" spans="1:10" s="19" customFormat="1" x14ac:dyDescent="0.2">
      <c r="A16" s="14">
        <v>11</v>
      </c>
      <c r="B16" s="15">
        <v>5</v>
      </c>
      <c r="C16" s="38" t="s">
        <v>38</v>
      </c>
      <c r="D16" s="39" t="s">
        <v>39</v>
      </c>
      <c r="E16" s="40">
        <v>2005</v>
      </c>
      <c r="F16" s="21" t="s">
        <v>29</v>
      </c>
      <c r="G16" s="16" t="s">
        <v>35</v>
      </c>
      <c r="H16" s="18">
        <v>18.09</v>
      </c>
      <c r="I16" s="18">
        <v>18.89</v>
      </c>
      <c r="J16" s="18">
        <f t="shared" si="0"/>
        <v>36.980000000000004</v>
      </c>
    </row>
    <row r="17" spans="1:10" s="19" customFormat="1" x14ac:dyDescent="0.2">
      <c r="A17" s="14">
        <v>13</v>
      </c>
      <c r="B17" s="15">
        <v>6</v>
      </c>
      <c r="C17" s="43" t="s">
        <v>40</v>
      </c>
      <c r="D17" s="43" t="s">
        <v>41</v>
      </c>
      <c r="E17" s="44">
        <v>2005</v>
      </c>
      <c r="F17" s="21" t="s">
        <v>29</v>
      </c>
      <c r="G17" s="36"/>
      <c r="H17" s="37">
        <v>18.41</v>
      </c>
      <c r="I17" s="37">
        <v>18.739999999999998</v>
      </c>
      <c r="J17" s="18">
        <f t="shared" si="0"/>
        <v>37.15</v>
      </c>
    </row>
    <row r="18" spans="1:10" s="19" customFormat="1" x14ac:dyDescent="0.2">
      <c r="A18" s="14">
        <v>8</v>
      </c>
      <c r="B18" s="15">
        <v>7</v>
      </c>
      <c r="C18" s="38" t="s">
        <v>42</v>
      </c>
      <c r="D18" s="39" t="s">
        <v>37</v>
      </c>
      <c r="E18" s="40">
        <v>2006</v>
      </c>
      <c r="F18" s="21" t="s">
        <v>29</v>
      </c>
      <c r="G18" s="16" t="s">
        <v>35</v>
      </c>
      <c r="H18" s="18">
        <v>18.420000000000002</v>
      </c>
      <c r="I18" s="18">
        <v>18.940000000000001</v>
      </c>
      <c r="J18" s="18">
        <f t="shared" si="0"/>
        <v>37.36</v>
      </c>
    </row>
    <row r="19" spans="1:10" s="19" customFormat="1" x14ac:dyDescent="0.2">
      <c r="A19" s="14">
        <v>9</v>
      </c>
      <c r="B19" s="15">
        <v>8</v>
      </c>
      <c r="C19" s="38" t="s">
        <v>43</v>
      </c>
      <c r="D19" s="39" t="s">
        <v>44</v>
      </c>
      <c r="E19" s="40">
        <v>2004</v>
      </c>
      <c r="F19" s="21" t="s">
        <v>29</v>
      </c>
      <c r="G19" s="16" t="s">
        <v>35</v>
      </c>
      <c r="H19" s="18">
        <v>18.27</v>
      </c>
      <c r="I19" s="18">
        <v>19.2</v>
      </c>
      <c r="J19" s="18">
        <f t="shared" si="0"/>
        <v>37.47</v>
      </c>
    </row>
    <row r="20" spans="1:10" s="19" customFormat="1" x14ac:dyDescent="0.2">
      <c r="A20" s="14">
        <v>12</v>
      </c>
      <c r="B20" s="15">
        <v>9</v>
      </c>
      <c r="C20" s="38" t="s">
        <v>45</v>
      </c>
      <c r="D20" s="39" t="s">
        <v>46</v>
      </c>
      <c r="E20" s="40">
        <v>2002</v>
      </c>
      <c r="F20" s="21" t="s">
        <v>29</v>
      </c>
      <c r="G20" s="43" t="s">
        <v>47</v>
      </c>
      <c r="H20" s="18">
        <v>18.7</v>
      </c>
      <c r="I20" s="18">
        <v>19.41</v>
      </c>
      <c r="J20" s="18">
        <f t="shared" si="0"/>
        <v>38.11</v>
      </c>
    </row>
    <row r="21" spans="1:10" s="19" customFormat="1" x14ac:dyDescent="0.2">
      <c r="A21" s="14">
        <v>16</v>
      </c>
      <c r="B21" s="15">
        <v>10</v>
      </c>
      <c r="C21" s="33" t="s">
        <v>48</v>
      </c>
      <c r="D21" s="34" t="s">
        <v>49</v>
      </c>
      <c r="E21" s="35">
        <v>2003</v>
      </c>
      <c r="F21" s="21" t="s">
        <v>29</v>
      </c>
      <c r="G21" s="36" t="s">
        <v>50</v>
      </c>
      <c r="H21" s="37">
        <v>18.88</v>
      </c>
      <c r="I21" s="37">
        <v>19.75</v>
      </c>
      <c r="J21" s="18">
        <f t="shared" si="0"/>
        <v>38.629999999999995</v>
      </c>
    </row>
    <row r="22" spans="1:10" s="19" customFormat="1" x14ac:dyDescent="0.2">
      <c r="A22" s="22"/>
      <c r="B22" s="23"/>
      <c r="C22" s="45"/>
      <c r="D22" s="46"/>
      <c r="E22" s="47"/>
      <c r="F22" s="25"/>
      <c r="G22" s="24"/>
      <c r="H22" s="27"/>
      <c r="I22" s="27"/>
      <c r="J22" s="27"/>
    </row>
    <row r="23" spans="1:10" s="28" customFormat="1" x14ac:dyDescent="0.2">
      <c r="A23" s="14">
        <v>21</v>
      </c>
      <c r="B23" s="15">
        <v>1</v>
      </c>
      <c r="C23" s="48" t="s">
        <v>51</v>
      </c>
      <c r="D23" s="48" t="s">
        <v>52</v>
      </c>
      <c r="E23" s="48">
        <v>1968</v>
      </c>
      <c r="F23" s="21" t="s">
        <v>53</v>
      </c>
      <c r="G23" s="16" t="s">
        <v>14</v>
      </c>
      <c r="H23" s="49">
        <v>18.73</v>
      </c>
      <c r="I23" s="50">
        <v>19.29</v>
      </c>
      <c r="J23" s="18">
        <f t="shared" ref="J23:J30" si="1">SUM(H23:I23)</f>
        <v>38.019999999999996</v>
      </c>
    </row>
    <row r="24" spans="1:10" s="19" customFormat="1" x14ac:dyDescent="0.2">
      <c r="A24" s="14">
        <v>17</v>
      </c>
      <c r="B24" s="15">
        <v>2</v>
      </c>
      <c r="C24" s="51" t="s">
        <v>54</v>
      </c>
      <c r="D24" s="51" t="s">
        <v>55</v>
      </c>
      <c r="E24" s="15">
        <v>1962</v>
      </c>
      <c r="F24" s="21" t="s">
        <v>53</v>
      </c>
      <c r="G24" s="16" t="s">
        <v>56</v>
      </c>
      <c r="H24" s="18">
        <v>18.95</v>
      </c>
      <c r="I24" s="18">
        <v>19.100000000000001</v>
      </c>
      <c r="J24" s="18">
        <f t="shared" si="1"/>
        <v>38.049999999999997</v>
      </c>
    </row>
    <row r="25" spans="1:10" s="19" customFormat="1" x14ac:dyDescent="0.2">
      <c r="A25" s="14">
        <v>23</v>
      </c>
      <c r="B25" s="15">
        <v>3</v>
      </c>
      <c r="C25" s="20" t="s">
        <v>57</v>
      </c>
      <c r="D25" s="20" t="s">
        <v>58</v>
      </c>
      <c r="E25" s="21">
        <v>1967</v>
      </c>
      <c r="F25" s="21" t="s">
        <v>53</v>
      </c>
      <c r="G25" s="16" t="s">
        <v>30</v>
      </c>
      <c r="H25" s="18">
        <v>18.95</v>
      </c>
      <c r="I25" s="18">
        <v>19.52</v>
      </c>
      <c r="J25" s="18">
        <f t="shared" si="1"/>
        <v>38.47</v>
      </c>
    </row>
    <row r="26" spans="1:10" s="19" customFormat="1" x14ac:dyDescent="0.2">
      <c r="A26" s="14">
        <v>22</v>
      </c>
      <c r="B26" s="15">
        <v>4</v>
      </c>
      <c r="C26" s="16" t="s">
        <v>59</v>
      </c>
      <c r="D26" s="16" t="s">
        <v>60</v>
      </c>
      <c r="E26" s="15">
        <v>1966</v>
      </c>
      <c r="F26" s="21" t="s">
        <v>53</v>
      </c>
      <c r="G26" s="16" t="s">
        <v>61</v>
      </c>
      <c r="H26" s="18">
        <v>19.86</v>
      </c>
      <c r="I26" s="18">
        <v>20.67</v>
      </c>
      <c r="J26" s="18">
        <f t="shared" si="1"/>
        <v>40.53</v>
      </c>
    </row>
    <row r="27" spans="1:10" s="19" customFormat="1" x14ac:dyDescent="0.2">
      <c r="A27" s="14">
        <v>18</v>
      </c>
      <c r="B27" s="15">
        <v>5</v>
      </c>
      <c r="C27" s="43" t="s">
        <v>62</v>
      </c>
      <c r="D27" s="43" t="s">
        <v>63</v>
      </c>
      <c r="E27" s="21">
        <v>1963</v>
      </c>
      <c r="F27" s="21" t="s">
        <v>53</v>
      </c>
      <c r="G27" s="16" t="s">
        <v>30</v>
      </c>
      <c r="H27" s="18">
        <v>21.85</v>
      </c>
      <c r="I27" s="18">
        <v>20.48</v>
      </c>
      <c r="J27" s="18">
        <f t="shared" si="1"/>
        <v>42.33</v>
      </c>
    </row>
    <row r="28" spans="1:10" s="19" customFormat="1" x14ac:dyDescent="0.2">
      <c r="A28" s="14">
        <v>20</v>
      </c>
      <c r="B28" s="15">
        <v>6</v>
      </c>
      <c r="C28" s="16" t="s">
        <v>64</v>
      </c>
      <c r="D28" s="16" t="s">
        <v>65</v>
      </c>
      <c r="E28" s="15">
        <v>1963</v>
      </c>
      <c r="F28" s="21" t="s">
        <v>53</v>
      </c>
      <c r="G28" s="16" t="s">
        <v>50</v>
      </c>
      <c r="H28" s="18">
        <v>20.82</v>
      </c>
      <c r="I28" s="18">
        <v>21.8</v>
      </c>
      <c r="J28" s="18">
        <f t="shared" si="1"/>
        <v>42.620000000000005</v>
      </c>
    </row>
    <row r="29" spans="1:10" s="19" customFormat="1" x14ac:dyDescent="0.2">
      <c r="A29" s="14">
        <v>19</v>
      </c>
      <c r="B29" s="15">
        <v>7</v>
      </c>
      <c r="C29" s="43" t="s">
        <v>66</v>
      </c>
      <c r="D29" s="43" t="s">
        <v>67</v>
      </c>
      <c r="E29" s="21">
        <v>1956</v>
      </c>
      <c r="F29" s="21" t="s">
        <v>53</v>
      </c>
      <c r="G29" s="16" t="s">
        <v>14</v>
      </c>
      <c r="H29" s="18">
        <v>20.84</v>
      </c>
      <c r="I29" s="18">
        <v>21.83</v>
      </c>
      <c r="J29" s="18">
        <f t="shared" si="1"/>
        <v>42.67</v>
      </c>
    </row>
    <row r="30" spans="1:10" s="19" customFormat="1" x14ac:dyDescent="0.2">
      <c r="A30" s="14">
        <v>24</v>
      </c>
      <c r="B30" s="15">
        <v>8</v>
      </c>
      <c r="C30" s="20" t="s">
        <v>68</v>
      </c>
      <c r="D30" s="20" t="s">
        <v>69</v>
      </c>
      <c r="E30" s="21">
        <v>1963</v>
      </c>
      <c r="F30" s="21" t="s">
        <v>53</v>
      </c>
      <c r="G30" s="16" t="s">
        <v>50</v>
      </c>
      <c r="H30" s="18">
        <v>22.99</v>
      </c>
      <c r="I30" s="18">
        <v>23.35</v>
      </c>
      <c r="J30" s="18">
        <f t="shared" si="1"/>
        <v>46.34</v>
      </c>
    </row>
    <row r="31" spans="1:10" s="28" customFormat="1" x14ac:dyDescent="0.2">
      <c r="B31" s="29"/>
      <c r="H31" s="29"/>
      <c r="I31" s="30"/>
      <c r="J31" s="27"/>
    </row>
    <row r="32" spans="1:10" s="19" customFormat="1" x14ac:dyDescent="0.2">
      <c r="A32" s="14">
        <v>25</v>
      </c>
      <c r="B32" s="15">
        <v>1</v>
      </c>
      <c r="C32" s="16" t="s">
        <v>70</v>
      </c>
      <c r="D32" s="16" t="s">
        <v>71</v>
      </c>
      <c r="E32" s="15">
        <v>1977</v>
      </c>
      <c r="F32" s="21" t="s">
        <v>72</v>
      </c>
      <c r="G32" s="16" t="s">
        <v>61</v>
      </c>
      <c r="H32" s="18">
        <v>18.670000000000002</v>
      </c>
      <c r="I32" s="18">
        <v>19.28</v>
      </c>
      <c r="J32" s="18">
        <f>SUM(H32:I32)</f>
        <v>37.950000000000003</v>
      </c>
    </row>
    <row r="33" spans="1:10" s="19" customFormat="1" x14ac:dyDescent="0.2">
      <c r="A33" s="14">
        <v>28</v>
      </c>
      <c r="B33" s="15">
        <v>2</v>
      </c>
      <c r="C33" s="33" t="s">
        <v>68</v>
      </c>
      <c r="D33" s="34" t="s">
        <v>73</v>
      </c>
      <c r="E33" s="34">
        <v>1975</v>
      </c>
      <c r="F33" s="15" t="s">
        <v>72</v>
      </c>
      <c r="G33" s="16" t="s">
        <v>74</v>
      </c>
      <c r="H33" s="18">
        <v>18.91</v>
      </c>
      <c r="I33" s="18">
        <v>19.600000000000001</v>
      </c>
      <c r="J33" s="18">
        <f>SUM(H33:I33)</f>
        <v>38.510000000000005</v>
      </c>
    </row>
    <row r="34" spans="1:10" s="19" customFormat="1" x14ac:dyDescent="0.2">
      <c r="A34" s="14">
        <v>27</v>
      </c>
      <c r="B34" s="15">
        <v>3</v>
      </c>
      <c r="C34" s="33" t="s">
        <v>75</v>
      </c>
      <c r="D34" s="34" t="s">
        <v>76</v>
      </c>
      <c r="E34" s="34">
        <v>1980</v>
      </c>
      <c r="F34" s="15" t="s">
        <v>72</v>
      </c>
      <c r="G34" s="16" t="s">
        <v>77</v>
      </c>
      <c r="H34" s="18">
        <v>19.63</v>
      </c>
      <c r="I34" s="18">
        <v>20.87</v>
      </c>
      <c r="J34" s="18">
        <f>SUM(H34:I34)</f>
        <v>40.5</v>
      </c>
    </row>
    <row r="35" spans="1:10" s="19" customFormat="1" x14ac:dyDescent="0.2">
      <c r="A35" s="14">
        <v>26</v>
      </c>
      <c r="B35" s="15">
        <v>4</v>
      </c>
      <c r="C35" s="20" t="s">
        <v>78</v>
      </c>
      <c r="D35" s="20" t="s">
        <v>79</v>
      </c>
      <c r="E35" s="21">
        <v>1971</v>
      </c>
      <c r="F35" s="15" t="s">
        <v>72</v>
      </c>
      <c r="G35" s="16" t="s">
        <v>80</v>
      </c>
      <c r="H35" s="18">
        <v>20.41</v>
      </c>
      <c r="I35" s="18">
        <v>20.98</v>
      </c>
      <c r="J35" s="18">
        <f>SUM(H35:I35)</f>
        <v>41.39</v>
      </c>
    </row>
    <row r="36" spans="1:10" s="19" customFormat="1" x14ac:dyDescent="0.2">
      <c r="A36" s="14">
        <v>29</v>
      </c>
      <c r="B36" s="15">
        <v>5</v>
      </c>
      <c r="C36" s="33" t="s">
        <v>81</v>
      </c>
      <c r="D36" s="34" t="s">
        <v>82</v>
      </c>
      <c r="E36" s="34">
        <v>1974</v>
      </c>
      <c r="F36" s="15" t="s">
        <v>72</v>
      </c>
      <c r="G36" s="16" t="s">
        <v>83</v>
      </c>
      <c r="H36" s="18">
        <v>19.96</v>
      </c>
      <c r="I36" s="18">
        <v>23.21</v>
      </c>
      <c r="J36" s="18">
        <f>SUM(H36:I36)</f>
        <v>43.17</v>
      </c>
    </row>
    <row r="37" spans="1:10" s="19" customFormat="1" x14ac:dyDescent="0.2">
      <c r="A37" s="14">
        <v>30</v>
      </c>
      <c r="B37" s="15">
        <v>6</v>
      </c>
      <c r="C37" s="33" t="s">
        <v>84</v>
      </c>
      <c r="D37" s="34" t="s">
        <v>85</v>
      </c>
      <c r="E37" s="34">
        <v>1969</v>
      </c>
      <c r="F37" s="15" t="s">
        <v>72</v>
      </c>
      <c r="G37" s="16" t="s">
        <v>14</v>
      </c>
      <c r="H37" s="18" t="s">
        <v>86</v>
      </c>
      <c r="I37" s="18" t="s">
        <v>86</v>
      </c>
      <c r="J37" s="18" t="s">
        <v>86</v>
      </c>
    </row>
    <row r="38" spans="1:10" s="19" customFormat="1" x14ac:dyDescent="0.2">
      <c r="A38" s="22"/>
      <c r="B38" s="23"/>
      <c r="C38" s="52"/>
      <c r="D38" s="52"/>
      <c r="E38" s="32"/>
      <c r="F38" s="32"/>
      <c r="G38" s="31"/>
      <c r="H38" s="27"/>
      <c r="I38" s="27"/>
      <c r="J38" s="27"/>
    </row>
    <row r="39" spans="1:10" s="19" customFormat="1" x14ac:dyDescent="0.2">
      <c r="A39" s="14">
        <v>31</v>
      </c>
      <c r="B39" s="15">
        <v>1</v>
      </c>
      <c r="C39" s="16" t="s">
        <v>87</v>
      </c>
      <c r="D39" s="16" t="s">
        <v>88</v>
      </c>
      <c r="E39" s="15">
        <v>1993</v>
      </c>
      <c r="F39" s="21" t="s">
        <v>89</v>
      </c>
      <c r="G39" s="16"/>
      <c r="H39" s="18">
        <v>17.440000000000001</v>
      </c>
      <c r="I39" s="18">
        <v>18.03</v>
      </c>
      <c r="J39" s="18">
        <f>SUM(H39:I39)</f>
        <v>35.47</v>
      </c>
    </row>
    <row r="40" spans="1:10" s="19" customFormat="1" x14ac:dyDescent="0.2">
      <c r="A40" s="14">
        <v>33</v>
      </c>
      <c r="B40" s="15">
        <v>2</v>
      </c>
      <c r="C40" s="16" t="s">
        <v>90</v>
      </c>
      <c r="D40" s="16" t="s">
        <v>91</v>
      </c>
      <c r="E40" s="15">
        <v>1994</v>
      </c>
      <c r="F40" s="21" t="s">
        <v>89</v>
      </c>
      <c r="G40" s="16" t="s">
        <v>77</v>
      </c>
      <c r="H40" s="18">
        <v>18.5</v>
      </c>
      <c r="I40" s="18">
        <v>18.86</v>
      </c>
      <c r="J40" s="18">
        <f>SUM(H40:I40)</f>
        <v>37.36</v>
      </c>
    </row>
    <row r="41" spans="1:10" s="19" customFormat="1" x14ac:dyDescent="0.2">
      <c r="A41" s="14">
        <v>32</v>
      </c>
      <c r="B41" s="15">
        <v>3</v>
      </c>
      <c r="C41" s="16" t="s">
        <v>92</v>
      </c>
      <c r="D41" s="16" t="s">
        <v>93</v>
      </c>
      <c r="E41" s="15">
        <v>1996</v>
      </c>
      <c r="F41" s="21" t="s">
        <v>89</v>
      </c>
      <c r="G41" s="16"/>
      <c r="H41" s="18">
        <v>18.64</v>
      </c>
      <c r="I41" s="18">
        <v>18.989999999999998</v>
      </c>
      <c r="J41" s="18">
        <f>SUM(H41:I41)</f>
        <v>37.629999999999995</v>
      </c>
    </row>
    <row r="42" spans="1:10" s="19" customFormat="1" x14ac:dyDescent="0.2">
      <c r="A42" s="22"/>
      <c r="B42" s="23"/>
      <c r="C42" s="31"/>
      <c r="D42" s="31"/>
      <c r="E42" s="23"/>
      <c r="F42" s="32"/>
      <c r="G42" s="31"/>
      <c r="H42" s="27"/>
      <c r="I42" s="27"/>
      <c r="J42" s="27"/>
    </row>
    <row r="43" spans="1:10" s="19" customFormat="1" x14ac:dyDescent="0.2">
      <c r="A43" s="14">
        <v>36</v>
      </c>
      <c r="B43" s="15">
        <v>1</v>
      </c>
      <c r="C43" s="20" t="s">
        <v>94</v>
      </c>
      <c r="D43" s="20" t="s">
        <v>95</v>
      </c>
      <c r="E43" s="21">
        <v>1982</v>
      </c>
      <c r="F43" s="21" t="s">
        <v>96</v>
      </c>
      <c r="G43" s="43" t="s">
        <v>97</v>
      </c>
      <c r="H43" s="18">
        <v>17.2</v>
      </c>
      <c r="I43" s="18">
        <v>17.8</v>
      </c>
      <c r="J43" s="18">
        <f t="shared" ref="J43:J49" si="2">SUM(H43:I43)</f>
        <v>35</v>
      </c>
    </row>
    <row r="44" spans="1:10" s="19" customFormat="1" x14ac:dyDescent="0.2">
      <c r="A44" s="14">
        <v>37</v>
      </c>
      <c r="B44" s="15">
        <v>2</v>
      </c>
      <c r="C44" s="20" t="s">
        <v>98</v>
      </c>
      <c r="D44" s="20" t="s">
        <v>99</v>
      </c>
      <c r="E44" s="21">
        <v>1974</v>
      </c>
      <c r="F44" s="21" t="s">
        <v>96</v>
      </c>
      <c r="G44" s="43" t="s">
        <v>100</v>
      </c>
      <c r="H44" s="18">
        <v>17.53</v>
      </c>
      <c r="I44" s="18">
        <v>18.489999999999998</v>
      </c>
      <c r="J44" s="18">
        <f t="shared" si="2"/>
        <v>36.019999999999996</v>
      </c>
    </row>
    <row r="45" spans="1:10" s="19" customFormat="1" x14ac:dyDescent="0.2">
      <c r="A45" s="14">
        <v>40</v>
      </c>
      <c r="B45" s="15">
        <v>3</v>
      </c>
      <c r="C45" s="20" t="s">
        <v>101</v>
      </c>
      <c r="D45" s="20" t="s">
        <v>102</v>
      </c>
      <c r="E45" s="21">
        <v>1971</v>
      </c>
      <c r="F45" s="21" t="s">
        <v>96</v>
      </c>
      <c r="G45" s="16" t="s">
        <v>14</v>
      </c>
      <c r="H45" s="18">
        <v>17.59</v>
      </c>
      <c r="I45" s="18">
        <v>18.54</v>
      </c>
      <c r="J45" s="18">
        <f t="shared" si="2"/>
        <v>36.129999999999995</v>
      </c>
    </row>
    <row r="46" spans="1:10" s="19" customFormat="1" x14ac:dyDescent="0.2">
      <c r="A46" s="14">
        <v>38</v>
      </c>
      <c r="B46" s="15">
        <v>4</v>
      </c>
      <c r="C46" s="20" t="s">
        <v>103</v>
      </c>
      <c r="D46" s="20" t="s">
        <v>104</v>
      </c>
      <c r="E46" s="21">
        <v>1978</v>
      </c>
      <c r="F46" s="21" t="s">
        <v>96</v>
      </c>
      <c r="G46" s="16" t="s">
        <v>105</v>
      </c>
      <c r="H46" s="18">
        <v>18.13</v>
      </c>
      <c r="I46" s="18">
        <v>19.55</v>
      </c>
      <c r="J46" s="18">
        <f t="shared" si="2"/>
        <v>37.68</v>
      </c>
    </row>
    <row r="47" spans="1:10" s="19" customFormat="1" x14ac:dyDescent="0.2">
      <c r="A47" s="14">
        <v>35</v>
      </c>
      <c r="B47" s="15">
        <v>5</v>
      </c>
      <c r="C47" s="43" t="s">
        <v>106</v>
      </c>
      <c r="D47" s="43" t="s">
        <v>107</v>
      </c>
      <c r="E47" s="21">
        <v>1965</v>
      </c>
      <c r="F47" s="21" t="s">
        <v>96</v>
      </c>
      <c r="G47" s="16" t="s">
        <v>14</v>
      </c>
      <c r="H47" s="18">
        <v>18.5</v>
      </c>
      <c r="I47" s="18">
        <v>19.28</v>
      </c>
      <c r="J47" s="18">
        <f t="shared" si="2"/>
        <v>37.78</v>
      </c>
    </row>
    <row r="48" spans="1:10" s="19" customFormat="1" x14ac:dyDescent="0.2">
      <c r="A48" s="14">
        <v>34</v>
      </c>
      <c r="B48" s="15">
        <v>6</v>
      </c>
      <c r="C48" s="51" t="s">
        <v>70</v>
      </c>
      <c r="D48" s="51" t="s">
        <v>108</v>
      </c>
      <c r="E48" s="15">
        <v>1961</v>
      </c>
      <c r="F48" s="21" t="s">
        <v>96</v>
      </c>
      <c r="G48" s="16" t="s">
        <v>105</v>
      </c>
      <c r="H48" s="37">
        <v>18.649999999999999</v>
      </c>
      <c r="I48" s="37">
        <v>19.71</v>
      </c>
      <c r="J48" s="18">
        <f t="shared" si="2"/>
        <v>38.36</v>
      </c>
    </row>
    <row r="49" spans="1:10" s="19" customFormat="1" x14ac:dyDescent="0.2">
      <c r="A49" s="14">
        <v>39</v>
      </c>
      <c r="B49" s="15">
        <v>7</v>
      </c>
      <c r="C49" s="20" t="s">
        <v>109</v>
      </c>
      <c r="D49" s="20" t="s">
        <v>110</v>
      </c>
      <c r="E49" s="21">
        <v>1972</v>
      </c>
      <c r="F49" s="21" t="s">
        <v>96</v>
      </c>
      <c r="G49" s="16" t="s">
        <v>14</v>
      </c>
      <c r="H49" s="18">
        <v>19.62</v>
      </c>
      <c r="I49" s="18">
        <v>20.21</v>
      </c>
      <c r="J49" s="18">
        <f t="shared" si="2"/>
        <v>39.83</v>
      </c>
    </row>
    <row r="50" spans="1:10" s="19" customFormat="1" x14ac:dyDescent="0.2">
      <c r="A50" s="22"/>
      <c r="B50" s="23"/>
      <c r="C50" s="53"/>
      <c r="D50" s="53"/>
      <c r="E50" s="32"/>
      <c r="F50" s="32"/>
      <c r="G50" s="31"/>
      <c r="H50" s="27"/>
      <c r="I50" s="27"/>
      <c r="J50" s="27"/>
    </row>
    <row r="51" spans="1:10" s="19" customFormat="1" x14ac:dyDescent="0.2">
      <c r="A51" s="14">
        <v>41</v>
      </c>
      <c r="B51" s="15">
        <v>1</v>
      </c>
      <c r="C51" s="43" t="s">
        <v>111</v>
      </c>
      <c r="D51" s="43" t="s">
        <v>112</v>
      </c>
      <c r="E51" s="36">
        <v>1993</v>
      </c>
      <c r="F51" s="44" t="s">
        <v>113</v>
      </c>
      <c r="G51" s="43" t="s">
        <v>35</v>
      </c>
      <c r="H51" s="18">
        <v>16.75</v>
      </c>
      <c r="I51" s="18">
        <v>17.66</v>
      </c>
      <c r="J51" s="18">
        <f>SUM(H51:I51)</f>
        <v>34.409999999999997</v>
      </c>
    </row>
    <row r="52" spans="1:10" s="19" customFormat="1" x14ac:dyDescent="0.2">
      <c r="A52" s="14">
        <v>43</v>
      </c>
      <c r="B52" s="15">
        <v>2</v>
      </c>
      <c r="C52" s="20" t="s">
        <v>114</v>
      </c>
      <c r="D52" s="20" t="s">
        <v>115</v>
      </c>
      <c r="E52" s="21">
        <v>1994</v>
      </c>
      <c r="F52" s="44" t="s">
        <v>113</v>
      </c>
      <c r="G52" s="16" t="s">
        <v>35</v>
      </c>
      <c r="H52" s="18">
        <v>17.34</v>
      </c>
      <c r="I52" s="18">
        <v>17.75</v>
      </c>
      <c r="J52" s="18">
        <f>SUM(H52:I52)</f>
        <v>35.090000000000003</v>
      </c>
    </row>
    <row r="53" spans="1:10" s="19" customFormat="1" x14ac:dyDescent="0.2">
      <c r="A53" s="14">
        <v>42</v>
      </c>
      <c r="B53" s="15">
        <v>3</v>
      </c>
      <c r="C53" s="20" t="s">
        <v>116</v>
      </c>
      <c r="D53" s="20" t="s">
        <v>117</v>
      </c>
      <c r="E53" s="21">
        <v>1999</v>
      </c>
      <c r="F53" s="21" t="s">
        <v>113</v>
      </c>
      <c r="G53" s="16" t="s">
        <v>14</v>
      </c>
      <c r="H53" s="18">
        <v>17.09</v>
      </c>
      <c r="I53" s="18">
        <v>18.489999999999998</v>
      </c>
      <c r="J53" s="18">
        <f>SUM(H53:I53)</f>
        <v>35.58</v>
      </c>
    </row>
    <row r="54" spans="1:10" s="19" customFormat="1" x14ac:dyDescent="0.2">
      <c r="A54" s="14">
        <v>44</v>
      </c>
      <c r="B54" s="15">
        <v>4</v>
      </c>
      <c r="C54" s="43" t="s">
        <v>118</v>
      </c>
      <c r="D54" s="43" t="s">
        <v>119</v>
      </c>
      <c r="E54" s="36">
        <v>1999</v>
      </c>
      <c r="F54" s="44" t="s">
        <v>113</v>
      </c>
      <c r="G54" s="43" t="s">
        <v>14</v>
      </c>
      <c r="H54" s="18">
        <v>17.64</v>
      </c>
      <c r="I54" s="18">
        <v>18.54</v>
      </c>
      <c r="J54" s="18">
        <f>SUM(H54:I54)</f>
        <v>36.18</v>
      </c>
    </row>
    <row r="55" spans="1:10" s="19" customFormat="1" x14ac:dyDescent="0.2">
      <c r="A55" s="54"/>
      <c r="B55" s="26"/>
      <c r="C55" s="24"/>
      <c r="D55" s="55"/>
      <c r="E55" s="26"/>
      <c r="F55" s="26"/>
      <c r="G55" s="24"/>
      <c r="H55" s="26"/>
      <c r="I55" s="56"/>
      <c r="J55" s="27"/>
    </row>
    <row r="56" spans="1:10" s="19" customFormat="1" x14ac:dyDescent="0.2">
      <c r="A56" s="14">
        <v>45</v>
      </c>
      <c r="B56" s="44">
        <v>1</v>
      </c>
      <c r="C56" s="43" t="s">
        <v>120</v>
      </c>
      <c r="D56" s="43" t="s">
        <v>121</v>
      </c>
      <c r="E56" s="44">
        <v>2003</v>
      </c>
      <c r="F56" s="44" t="s">
        <v>29</v>
      </c>
      <c r="G56" s="43" t="s">
        <v>14</v>
      </c>
      <c r="H56" s="44">
        <v>17.350000000000001</v>
      </c>
      <c r="I56" s="57">
        <v>18.16</v>
      </c>
      <c r="J56" s="18">
        <f t="shared" ref="J56:J67" si="3">SUM(H56:I56)</f>
        <v>35.510000000000005</v>
      </c>
    </row>
    <row r="57" spans="1:10" s="13" customFormat="1" x14ac:dyDescent="0.2">
      <c r="A57" s="14">
        <v>51</v>
      </c>
      <c r="B57" s="44">
        <v>2</v>
      </c>
      <c r="C57" s="43" t="s">
        <v>122</v>
      </c>
      <c r="D57" s="43" t="s">
        <v>123</v>
      </c>
      <c r="E57" s="44">
        <v>2003</v>
      </c>
      <c r="F57" s="44" t="s">
        <v>29</v>
      </c>
      <c r="G57" s="43" t="s">
        <v>124</v>
      </c>
      <c r="H57" s="44">
        <v>17.690000000000001</v>
      </c>
      <c r="I57" s="57">
        <v>18.11</v>
      </c>
      <c r="J57" s="18">
        <f t="shared" si="3"/>
        <v>35.799999999999997</v>
      </c>
    </row>
    <row r="58" spans="1:10" s="19" customFormat="1" x14ac:dyDescent="0.2">
      <c r="A58" s="14">
        <v>49</v>
      </c>
      <c r="B58" s="44">
        <v>3</v>
      </c>
      <c r="C58" s="43" t="s">
        <v>125</v>
      </c>
      <c r="D58" s="43" t="s">
        <v>126</v>
      </c>
      <c r="E58" s="44">
        <v>2002</v>
      </c>
      <c r="F58" s="44" t="s">
        <v>29</v>
      </c>
      <c r="G58" s="43" t="s">
        <v>14</v>
      </c>
      <c r="H58" s="44">
        <v>17.71</v>
      </c>
      <c r="I58" s="57">
        <v>18.239999999999998</v>
      </c>
      <c r="J58" s="18">
        <f t="shared" si="3"/>
        <v>35.950000000000003</v>
      </c>
    </row>
    <row r="59" spans="1:10" s="13" customFormat="1" x14ac:dyDescent="0.2">
      <c r="A59" s="14">
        <v>57</v>
      </c>
      <c r="B59" s="44">
        <v>4</v>
      </c>
      <c r="C59" s="43" t="s">
        <v>127</v>
      </c>
      <c r="D59" s="43" t="s">
        <v>69</v>
      </c>
      <c r="E59" s="44">
        <v>2003</v>
      </c>
      <c r="F59" s="44" t="s">
        <v>29</v>
      </c>
      <c r="G59" s="43" t="s">
        <v>50</v>
      </c>
      <c r="H59" s="44">
        <v>17.82</v>
      </c>
      <c r="I59" s="57">
        <v>18.82</v>
      </c>
      <c r="J59" s="18">
        <f t="shared" si="3"/>
        <v>36.64</v>
      </c>
    </row>
    <row r="60" spans="1:10" s="13" customFormat="1" x14ac:dyDescent="0.2">
      <c r="A60" s="14">
        <v>55</v>
      </c>
      <c r="B60" s="44">
        <v>5</v>
      </c>
      <c r="C60" s="43" t="s">
        <v>128</v>
      </c>
      <c r="D60" s="43" t="s">
        <v>129</v>
      </c>
      <c r="E60" s="44">
        <v>2002</v>
      </c>
      <c r="F60" s="44" t="s">
        <v>29</v>
      </c>
      <c r="G60" s="43" t="s">
        <v>14</v>
      </c>
      <c r="H60" s="44">
        <v>18.22</v>
      </c>
      <c r="I60" s="57">
        <v>18.73</v>
      </c>
      <c r="J60" s="18">
        <f t="shared" si="3"/>
        <v>36.950000000000003</v>
      </c>
    </row>
    <row r="61" spans="1:10" s="19" customFormat="1" x14ac:dyDescent="0.2">
      <c r="A61" s="14">
        <v>46</v>
      </c>
      <c r="B61" s="44">
        <v>6</v>
      </c>
      <c r="C61" s="33" t="s">
        <v>130</v>
      </c>
      <c r="D61" s="34" t="s">
        <v>131</v>
      </c>
      <c r="E61" s="35">
        <v>2002</v>
      </c>
      <c r="F61" s="44" t="s">
        <v>29</v>
      </c>
      <c r="G61" s="43" t="s">
        <v>35</v>
      </c>
      <c r="H61" s="44">
        <v>18.05</v>
      </c>
      <c r="I61" s="57">
        <v>18.98</v>
      </c>
      <c r="J61" s="18">
        <f t="shared" si="3"/>
        <v>37.03</v>
      </c>
    </row>
    <row r="62" spans="1:10" s="13" customFormat="1" x14ac:dyDescent="0.2">
      <c r="A62" s="14">
        <v>52</v>
      </c>
      <c r="B62" s="44">
        <v>7</v>
      </c>
      <c r="C62" s="43" t="s">
        <v>132</v>
      </c>
      <c r="D62" s="43" t="s">
        <v>133</v>
      </c>
      <c r="E62" s="44">
        <v>2003</v>
      </c>
      <c r="F62" s="44" t="s">
        <v>29</v>
      </c>
      <c r="G62" s="43" t="s">
        <v>14</v>
      </c>
      <c r="H62" s="44">
        <v>18.63</v>
      </c>
      <c r="I62" s="57">
        <v>19.12</v>
      </c>
      <c r="J62" s="18">
        <f t="shared" si="3"/>
        <v>37.75</v>
      </c>
    </row>
    <row r="63" spans="1:10" s="13" customFormat="1" x14ac:dyDescent="0.2">
      <c r="A63" s="14">
        <v>58</v>
      </c>
      <c r="B63" s="44">
        <v>8</v>
      </c>
      <c r="C63" s="43" t="s">
        <v>111</v>
      </c>
      <c r="D63" s="43" t="s">
        <v>73</v>
      </c>
      <c r="E63" s="44">
        <v>2004</v>
      </c>
      <c r="F63" s="44" t="s">
        <v>29</v>
      </c>
      <c r="G63" s="43" t="s">
        <v>74</v>
      </c>
      <c r="H63" s="44">
        <v>18.53</v>
      </c>
      <c r="I63" s="57">
        <v>19.600000000000001</v>
      </c>
      <c r="J63" s="18">
        <f t="shared" si="3"/>
        <v>38.130000000000003</v>
      </c>
    </row>
    <row r="64" spans="1:10" s="19" customFormat="1" x14ac:dyDescent="0.2">
      <c r="A64" s="14">
        <v>47</v>
      </c>
      <c r="B64" s="44">
        <v>9</v>
      </c>
      <c r="C64" s="33" t="s">
        <v>134</v>
      </c>
      <c r="D64" s="34" t="s">
        <v>135</v>
      </c>
      <c r="E64" s="35">
        <v>2006</v>
      </c>
      <c r="F64" s="44" t="s">
        <v>29</v>
      </c>
      <c r="G64" s="43" t="s">
        <v>35</v>
      </c>
      <c r="H64" s="44">
        <v>19.02</v>
      </c>
      <c r="I64" s="57">
        <v>19.670000000000002</v>
      </c>
      <c r="J64" s="18">
        <f t="shared" si="3"/>
        <v>38.69</v>
      </c>
    </row>
    <row r="65" spans="1:10" s="13" customFormat="1" x14ac:dyDescent="0.2">
      <c r="A65" s="14">
        <v>50</v>
      </c>
      <c r="B65" s="44">
        <v>10</v>
      </c>
      <c r="C65" s="43" t="s">
        <v>98</v>
      </c>
      <c r="D65" s="43" t="s">
        <v>136</v>
      </c>
      <c r="E65" s="44">
        <v>2002</v>
      </c>
      <c r="F65" s="44" t="s">
        <v>29</v>
      </c>
      <c r="G65" s="43" t="s">
        <v>14</v>
      </c>
      <c r="H65" s="44">
        <v>18.95</v>
      </c>
      <c r="I65" s="57">
        <v>19.829999999999998</v>
      </c>
      <c r="J65" s="18">
        <f t="shared" si="3"/>
        <v>38.78</v>
      </c>
    </row>
    <row r="66" spans="1:10" s="19" customFormat="1" x14ac:dyDescent="0.2">
      <c r="A66" s="14">
        <v>48</v>
      </c>
      <c r="B66" s="44">
        <v>11</v>
      </c>
      <c r="C66" s="33" t="s">
        <v>137</v>
      </c>
      <c r="D66" s="34" t="s">
        <v>138</v>
      </c>
      <c r="E66" s="35">
        <v>2006</v>
      </c>
      <c r="F66" s="44" t="s">
        <v>29</v>
      </c>
      <c r="G66" s="43" t="s">
        <v>35</v>
      </c>
      <c r="H66" s="44">
        <v>19.23</v>
      </c>
      <c r="I66" s="57">
        <v>20.51</v>
      </c>
      <c r="J66" s="18">
        <f t="shared" si="3"/>
        <v>39.74</v>
      </c>
    </row>
    <row r="67" spans="1:10" s="13" customFormat="1" x14ac:dyDescent="0.2">
      <c r="A67" s="14">
        <v>56</v>
      </c>
      <c r="B67" s="44">
        <v>12</v>
      </c>
      <c r="C67" s="43" t="s">
        <v>139</v>
      </c>
      <c r="D67" s="43" t="s">
        <v>140</v>
      </c>
      <c r="E67" s="44">
        <v>2006</v>
      </c>
      <c r="F67" s="44" t="s">
        <v>29</v>
      </c>
      <c r="G67" s="43"/>
      <c r="H67" s="44">
        <v>22.82</v>
      </c>
      <c r="I67" s="57">
        <v>22.68</v>
      </c>
      <c r="J67" s="18">
        <f t="shared" si="3"/>
        <v>45.5</v>
      </c>
    </row>
    <row r="68" spans="1:10" s="13" customFormat="1" x14ac:dyDescent="0.2">
      <c r="A68" s="14">
        <v>53</v>
      </c>
      <c r="B68" s="44">
        <v>13</v>
      </c>
      <c r="C68" s="43" t="s">
        <v>141</v>
      </c>
      <c r="D68" s="43" t="s">
        <v>142</v>
      </c>
      <c r="E68" s="44">
        <v>2007</v>
      </c>
      <c r="F68" s="44" t="s">
        <v>29</v>
      </c>
      <c r="G68" s="43" t="s">
        <v>77</v>
      </c>
      <c r="H68" s="44" t="s">
        <v>86</v>
      </c>
      <c r="I68" s="57" t="s">
        <v>86</v>
      </c>
      <c r="J68" s="44" t="s">
        <v>86</v>
      </c>
    </row>
    <row r="69" spans="1:10" s="13" customFormat="1" x14ac:dyDescent="0.2">
      <c r="A69" s="14">
        <v>54</v>
      </c>
      <c r="B69" s="44">
        <v>14</v>
      </c>
      <c r="C69" s="43" t="s">
        <v>143</v>
      </c>
      <c r="D69" s="43" t="s">
        <v>85</v>
      </c>
      <c r="E69" s="44">
        <v>2003</v>
      </c>
      <c r="F69" s="44" t="s">
        <v>29</v>
      </c>
      <c r="G69" s="43" t="s">
        <v>14</v>
      </c>
      <c r="H69" s="44" t="s">
        <v>86</v>
      </c>
      <c r="I69" s="57" t="s">
        <v>86</v>
      </c>
      <c r="J69" s="44" t="s">
        <v>86</v>
      </c>
    </row>
  </sheetData>
  <sheetProtection selectLockedCells="1" selectUnlockedCells="1"/>
  <mergeCells count="1">
    <mergeCell ref="D1:J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11.5703125" defaultRowHeight="12.75" x14ac:dyDescent="0.2"/>
  <cols>
    <col min="1" max="16384" width="11.5703125" style="6"/>
  </cols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11.5703125" defaultRowHeight="12.75" x14ac:dyDescent="0.2"/>
  <cols>
    <col min="1" max="16384" width="11.5703125" style="6"/>
  </cols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2018-02-06T18:55:26Z</dcterms:created>
  <dcterms:modified xsi:type="dcterms:W3CDTF">2018-02-06T18:55:27Z</dcterms:modified>
</cp:coreProperties>
</file>